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3250" windowHeight="12450"/>
  </bookViews>
  <sheets>
    <sheet name="Manifest" sheetId="3" r:id="rId1"/>
    <sheet name="Sheet1" sheetId="4" r:id="rId2"/>
  </sheets>
  <definedNames>
    <definedName name="_xlnm._FilterDatabase" localSheetId="0" hidden="1">Manifest!#REF!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</calcChain>
</file>

<file path=xl/sharedStrings.xml><?xml version="1.0" encoding="utf-8"?>
<sst xmlns="http://schemas.openxmlformats.org/spreadsheetml/2006/main" count="112" uniqueCount="91">
  <si>
    <t>Pol</t>
  </si>
  <si>
    <t>Pod</t>
  </si>
  <si>
    <t xml:space="preserve">Vessel </t>
  </si>
  <si>
    <t>Voyage</t>
  </si>
  <si>
    <t>B/L No</t>
  </si>
  <si>
    <t>Shipper</t>
  </si>
  <si>
    <t>Consignee</t>
  </si>
  <si>
    <t>Notify</t>
  </si>
  <si>
    <t>BOOKING NO</t>
  </si>
  <si>
    <t xml:space="preserve">RELEASE REFERENCE </t>
  </si>
  <si>
    <t>Container No.</t>
  </si>
  <si>
    <t>No of Cntr</t>
  </si>
  <si>
    <t>Type</t>
  </si>
  <si>
    <t>Commodity</t>
  </si>
  <si>
    <t>Stc</t>
  </si>
  <si>
    <t>No of Packages</t>
  </si>
  <si>
    <t>Unit</t>
  </si>
  <si>
    <t>Goods Desc</t>
  </si>
  <si>
    <t>Seal No</t>
  </si>
  <si>
    <t>Tare Weight in Kilos</t>
  </si>
  <si>
    <t>Net Weight in Kilos</t>
  </si>
  <si>
    <t>VGM</t>
  </si>
  <si>
    <t>HS CODE</t>
  </si>
  <si>
    <t>Volume (Meter)</t>
  </si>
  <si>
    <t>IMO UN No.</t>
  </si>
  <si>
    <t xml:space="preserve">DG Class </t>
  </si>
  <si>
    <t>Marks</t>
  </si>
  <si>
    <t>NWRU6013709</t>
  </si>
  <si>
    <t>B80657</t>
  </si>
  <si>
    <t>40HQ</t>
  </si>
  <si>
    <t>BLAHMZSPKG203022</t>
  </si>
  <si>
    <t>NWRU6013695</t>
  </si>
  <si>
    <t>B78801</t>
  </si>
  <si>
    <t>BLAHMZSPKG203023</t>
  </si>
  <si>
    <t>HPCU4294589</t>
  </si>
  <si>
    <t>B75401</t>
  </si>
  <si>
    <t>BLAHMZSPKG203008</t>
  </si>
  <si>
    <t>HPCU4294254</t>
  </si>
  <si>
    <t>B80460</t>
  </si>
  <si>
    <t>BLAHMZSPKG203005</t>
  </si>
  <si>
    <t>HPCU4294383</t>
  </si>
  <si>
    <t>B80454</t>
  </si>
  <si>
    <t>BLAHMZSPKG203007</t>
  </si>
  <si>
    <t>HPCU4294357</t>
  </si>
  <si>
    <t>B80806</t>
  </si>
  <si>
    <t>BLAHMZSPKG203006</t>
  </si>
  <si>
    <t>NWRU6013782</t>
  </si>
  <si>
    <t>B85334</t>
  </si>
  <si>
    <t>40HC</t>
  </si>
  <si>
    <t>BLAHMZSPKG203021</t>
  </si>
  <si>
    <t>HPCU4294315</t>
  </si>
  <si>
    <t>B46643</t>
  </si>
  <si>
    <t>BLAHMZSPKG203017</t>
  </si>
  <si>
    <t>NWRU6013930</t>
  </si>
  <si>
    <t>B84204</t>
  </si>
  <si>
    <t>BLAHMZSPKG203002</t>
  </si>
  <si>
    <t>NWRU6013951</t>
  </si>
  <si>
    <t>B80402</t>
  </si>
  <si>
    <t>HPCU4294450</t>
  </si>
  <si>
    <t>B80590</t>
  </si>
  <si>
    <t>BLAHMZSPKG203012</t>
  </si>
  <si>
    <t>NWRU6013735</t>
  </si>
  <si>
    <t>B80565</t>
  </si>
  <si>
    <t>BLAHMZSPKG203019</t>
  </si>
  <si>
    <t>HPCU4294362</t>
  </si>
  <si>
    <t>B80509</t>
  </si>
  <si>
    <t>HPCU4294320</t>
  </si>
  <si>
    <t>B61256</t>
  </si>
  <si>
    <t>BLAHMZSPKG203013</t>
  </si>
  <si>
    <t>HPCU4294280</t>
  </si>
  <si>
    <t>B85799</t>
  </si>
  <si>
    <t>IRBND</t>
  </si>
  <si>
    <t>YEADE</t>
  </si>
  <si>
    <t>S.J.PIONEER</t>
  </si>
  <si>
    <t>SJP187S</t>
  </si>
  <si>
    <t>SSL-ADE-240016</t>
  </si>
  <si>
    <t>SSL-ADE-240019</t>
  </si>
  <si>
    <t>SHOKOUH NADI PRODUCTION P.J.S.CO
NO. 250 YAS 3 STREET, INDUSTRIAL TOWN, LAHIJAN-IRAN
NATIONAL ID: 10720081377
TELFAX: (+98 13) 42294100-5
P.O.BOX:44159-96719</t>
  </si>
  <si>
    <t>AL HASHIM CO. FOR GENERAL TRADE &amp; AGENCIES I/E.
ADD: SHO'OUB ZONE,
ALMASH'HAD MAIN STREET
SANA'A - REP. OF YEMEN
P.O.BOX; 21215  SANA'A - YEMEN
TEL;   009671 237034, 543902.
FAX;  009671 280828, 230737.
MOBILE :   775377330,774204418
E-MAIL : ALHASHIM@YEMEN.NET.YE &amp; ALHASHIMCO@YEMEN.NET.YE</t>
  </si>
  <si>
    <t>SAME AS CONSIGNEE</t>
  </si>
  <si>
    <t>SSL-BND-ADE-240016</t>
  </si>
  <si>
    <t>ESPU8034388</t>
  </si>
  <si>
    <t>40 / HC</t>
  </si>
  <si>
    <t>FOOD FTUFF</t>
  </si>
  <si>
    <t>SSL5-001975</t>
  </si>
  <si>
    <t>SSL5-001974</t>
  </si>
  <si>
    <t>PALOOD PARSIAN KHAYYAM FOOD INDUSTRIES
EMAIL: INFO@PALOODPARSIAN.COM
TEL: +98 5143266111</t>
  </si>
  <si>
    <t xml:space="preserve">AL HASHIM CO. FOR GENERAL TRADE &amp; AGENCIES I/E
ADDRESS:SHO'OUB ZONE,ALMASH'HAD MAIN STREET, SANA'A - REP. OF YEMEN
P.O.BOX: 21215  SANA'A - YEMEN
 TEL: 009671 237034, 543902.
 FAX;  009671 280828, 230737.
 MOBILE :775377330 ,774204418
E-MAIL: ALHASHIM@YEMEN.NET.YE &amp; ALHASHIMCO@YEMEN.NET.YE
</t>
  </si>
  <si>
    <t>SSL-BND-ADE-240019</t>
  </si>
  <si>
    <t>TSLU0548462</t>
  </si>
  <si>
    <t>FOOD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</si>
</sst>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0">
    <cellStyle name="Normal" xfId="0" builtinId="0"/>
    <cellStyle name="Normal 2" xfId="2"/>
    <cellStyle name="Normal 2 2" xfId="1"/>
    <cellStyle name="Normal 3" xfId="3"/>
    <cellStyle name="Normal 4" xfId="5"/>
    <cellStyle name="常规 2" xfId="7"/>
    <cellStyle name="常规 2 2" xfId="4"/>
    <cellStyle name="常规 2 3" xfId="6"/>
    <cellStyle name="常规 4" xfId="8"/>
    <cellStyle name="常规 4 2" xfId="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"/>
  <sheetViews>
    <sheetView tabSelected="1" zoomScale="85" zoomScaleNormal="85" workbookViewId="0">
      <selection activeCell="W5" sqref="W5"/>
    </sheetView>
  </sheetViews>
  <sheetFormatPr defaultColWidth="9" defaultRowHeight="12.75"/>
  <cols>
    <col min="1" max="1" width="13.140625" style="14" customWidth="1"/>
    <col min="2" max="2" width="10.7109375" style="14" customWidth="1"/>
    <col min="3" max="3" width="16" style="14" customWidth="1"/>
    <col min="4" max="4" width="12" style="14" customWidth="1"/>
    <col min="5" max="5" width="22.140625" style="14" customWidth="1"/>
    <col min="6" max="6" width="20" style="14" customWidth="1"/>
    <col min="7" max="7" width="36.7109375" style="14" customWidth="1"/>
    <col min="8" max="8" width="18.7109375" style="14" customWidth="1"/>
    <col min="9" max="9" width="17.28515625" style="14" bestFit="1" customWidth="1"/>
    <col min="10" max="10" width="16.28515625" style="14" customWidth="1"/>
    <col min="11" max="11" width="16" style="14" customWidth="1"/>
    <col min="12" max="12" width="8.7109375" style="14" customWidth="1"/>
    <col min="13" max="13" width="9.28515625" style="14" customWidth="1"/>
    <col min="14" max="14" width="26.7109375" style="14" customWidth="1"/>
    <col min="15" max="15" width="5.42578125" style="15" customWidth="1"/>
    <col min="16" max="16" width="11.7109375" style="15" customWidth="1"/>
    <col min="17" max="17" width="15.7109375" style="14" customWidth="1"/>
    <col min="18" max="18" width="22.42578125" style="14" customWidth="1"/>
    <col min="19" max="19" width="15.7109375" style="14" customWidth="1"/>
    <col min="20" max="20" width="15.42578125" style="14" customWidth="1"/>
    <col min="21" max="21" width="15.140625" style="14" customWidth="1"/>
    <col min="22" max="22" width="12.28515625" style="14" customWidth="1"/>
    <col min="23" max="23" width="25.140625" style="14" customWidth="1"/>
    <col min="24" max="24" width="12.85546875" style="14" customWidth="1"/>
    <col min="25" max="25" width="9.7109375" style="14" customWidth="1"/>
    <col min="26" max="26" width="7.42578125" style="14" customWidth="1"/>
    <col min="27" max="27" width="5.7109375" style="14" customWidth="1"/>
    <col min="28" max="16384" width="9" style="14"/>
  </cols>
  <sheetData>
    <row r="1" spans="1:27" s="13" customForma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7" t="s">
        <v>20</v>
      </c>
      <c r="V1" s="17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</row>
    <row r="2" spans="1:27" ht="140.25">
      <c r="A2" s="15" t="s">
        <v>71</v>
      </c>
      <c r="B2" s="15" t="s">
        <v>72</v>
      </c>
      <c r="C2" s="15" t="s">
        <v>73</v>
      </c>
      <c r="D2" s="15" t="s">
        <v>74</v>
      </c>
      <c r="E2" s="18" t="s">
        <v>75</v>
      </c>
      <c r="F2" s="18" t="s">
        <v>77</v>
      </c>
      <c r="G2" s="18" t="s">
        <v>78</v>
      </c>
      <c r="H2" s="15" t="s">
        <v>79</v>
      </c>
      <c r="I2" s="18" t="s">
        <v>80</v>
      </c>
      <c r="J2" s="18"/>
      <c r="K2" s="18" t="s">
        <v>81</v>
      </c>
      <c r="L2" s="18">
        <v>1</v>
      </c>
      <c r="M2" s="18" t="s">
        <v>82</v>
      </c>
      <c r="N2" s="18" t="s">
        <v>83</v>
      </c>
      <c r="P2" s="15">
        <v>2310</v>
      </c>
      <c r="Q2" s="15"/>
      <c r="R2" s="15"/>
      <c r="S2" s="18" t="s">
        <v>84</v>
      </c>
      <c r="T2" s="15">
        <v>4400</v>
      </c>
      <c r="U2" s="15">
        <v>17180</v>
      </c>
      <c r="V2" s="15">
        <v>21580</v>
      </c>
      <c r="W2" s="15">
        <v>19053200</v>
      </c>
      <c r="X2" s="15"/>
    </row>
    <row r="3" spans="1:27" ht="140.25">
      <c r="A3" s="15" t="s">
        <v>71</v>
      </c>
      <c r="B3" s="15" t="s">
        <v>72</v>
      </c>
      <c r="C3" s="15" t="s">
        <v>73</v>
      </c>
      <c r="D3" s="15" t="s">
        <v>74</v>
      </c>
      <c r="E3" s="18" t="s">
        <v>76</v>
      </c>
      <c r="F3" s="18" t="s">
        <v>86</v>
      </c>
      <c r="G3" s="18" t="s">
        <v>87</v>
      </c>
      <c r="H3" s="15" t="s">
        <v>79</v>
      </c>
      <c r="I3" s="18" t="s">
        <v>88</v>
      </c>
      <c r="J3" s="18"/>
      <c r="K3" s="18" t="s">
        <v>89</v>
      </c>
      <c r="L3" s="18">
        <v>1</v>
      </c>
      <c r="M3" s="18" t="s">
        <v>82</v>
      </c>
      <c r="N3" s="18" t="s">
        <v>90</v>
      </c>
      <c r="P3" s="15">
        <v>20</v>
      </c>
      <c r="Q3" s="15"/>
      <c r="R3" s="15"/>
      <c r="S3" s="18" t="s">
        <v>85</v>
      </c>
      <c r="T3" s="15">
        <v>4400</v>
      </c>
      <c r="U3" s="15">
        <v>23600</v>
      </c>
      <c r="V3" s="15">
        <v>28000</v>
      </c>
      <c r="W3" s="15">
        <v>4021020</v>
      </c>
      <c r="X3" s="15"/>
    </row>
  </sheetData>
  <conditionalFormatting sqref="K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C16"/>
  <sheetViews>
    <sheetView workbookViewId="0">
      <selection activeCell="G18" sqref="G18"/>
    </sheetView>
  </sheetViews>
  <sheetFormatPr defaultColWidth="9" defaultRowHeight="12"/>
  <cols>
    <col min="1" max="1" width="16.28515625" style="1" customWidth="1"/>
    <col min="2" max="2" width="8.42578125" style="1" customWidth="1"/>
    <col min="3" max="3" width="7" style="1" customWidth="1"/>
    <col min="4" max="4" width="6.7109375" style="1" customWidth="1"/>
    <col min="5" max="5" width="10.7109375" style="1" customWidth="1"/>
    <col min="6" max="6" width="7.42578125" style="1" customWidth="1"/>
    <col min="7" max="7" width="11.28515625" style="1" customWidth="1"/>
    <col min="8" max="8" width="23.28515625" style="1" customWidth="1"/>
    <col min="9" max="16384" width="9" style="1"/>
  </cols>
  <sheetData>
    <row r="1" spans="1:159">
      <c r="A1" s="2" t="s">
        <v>27</v>
      </c>
      <c r="B1" s="2" t="s">
        <v>28</v>
      </c>
      <c r="C1" s="3" t="s">
        <v>29</v>
      </c>
      <c r="D1" s="4">
        <v>90</v>
      </c>
      <c r="E1" s="5">
        <v>3870</v>
      </c>
      <c r="F1" s="4">
        <v>3700</v>
      </c>
      <c r="G1" s="3">
        <v>72</v>
      </c>
      <c r="H1" s="4" t="s">
        <v>30</v>
      </c>
      <c r="I1" s="12"/>
    </row>
    <row r="2" spans="1:159">
      <c r="A2" s="2" t="s">
        <v>31</v>
      </c>
      <c r="B2" s="2" t="s">
        <v>32</v>
      </c>
      <c r="C2" s="3" t="s">
        <v>29</v>
      </c>
      <c r="D2" s="4">
        <v>90</v>
      </c>
      <c r="E2" s="4">
        <v>3870</v>
      </c>
      <c r="F2" s="4">
        <v>3700</v>
      </c>
      <c r="G2" s="3">
        <v>72</v>
      </c>
      <c r="H2" s="4" t="s">
        <v>33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</row>
    <row r="3" spans="1:159">
      <c r="A3" s="2" t="s">
        <v>34</v>
      </c>
      <c r="B3" s="2" t="s">
        <v>35</v>
      </c>
      <c r="C3" s="3" t="s">
        <v>29</v>
      </c>
      <c r="D3" s="4">
        <v>927</v>
      </c>
      <c r="E3" s="4">
        <v>21110</v>
      </c>
      <c r="F3" s="4">
        <v>3700</v>
      </c>
      <c r="G3" s="3">
        <v>65.25</v>
      </c>
      <c r="H3" s="4" t="s">
        <v>36</v>
      </c>
    </row>
    <row r="4" spans="1:159">
      <c r="A4" s="2" t="s">
        <v>37</v>
      </c>
      <c r="B4" s="2" t="s">
        <v>38</v>
      </c>
      <c r="C4" s="3" t="s">
        <v>29</v>
      </c>
      <c r="D4" s="4">
        <v>913</v>
      </c>
      <c r="E4" s="4">
        <v>21480</v>
      </c>
      <c r="F4" s="4">
        <v>3700</v>
      </c>
      <c r="G4" s="3">
        <v>65.16</v>
      </c>
      <c r="H4" s="4" t="s">
        <v>39</v>
      </c>
    </row>
    <row r="5" spans="1:159">
      <c r="A5" s="2" t="s">
        <v>40</v>
      </c>
      <c r="B5" s="2" t="s">
        <v>41</v>
      </c>
      <c r="C5" s="3" t="s">
        <v>29</v>
      </c>
      <c r="D5" s="4">
        <v>1005</v>
      </c>
      <c r="E5" s="4">
        <v>21770</v>
      </c>
      <c r="F5" s="4">
        <v>3700</v>
      </c>
      <c r="G5" s="3">
        <v>66.36</v>
      </c>
      <c r="H5" s="4" t="s">
        <v>42</v>
      </c>
    </row>
    <row r="6" spans="1:159">
      <c r="A6" s="2" t="s">
        <v>43</v>
      </c>
      <c r="B6" s="2" t="s">
        <v>44</v>
      </c>
      <c r="C6" s="3" t="s">
        <v>29</v>
      </c>
      <c r="D6" s="4">
        <v>1037</v>
      </c>
      <c r="E6" s="4">
        <v>21320</v>
      </c>
      <c r="F6" s="4">
        <v>3700</v>
      </c>
      <c r="G6" s="3">
        <v>65.45</v>
      </c>
      <c r="H6" s="4" t="s">
        <v>45</v>
      </c>
    </row>
    <row r="7" spans="1:159">
      <c r="A7" s="2" t="s">
        <v>46</v>
      </c>
      <c r="B7" s="2" t="s">
        <v>47</v>
      </c>
      <c r="C7" s="3" t="s">
        <v>48</v>
      </c>
      <c r="D7" s="4">
        <v>94</v>
      </c>
      <c r="E7" s="5">
        <v>3550</v>
      </c>
      <c r="F7" s="4"/>
      <c r="G7" s="3">
        <v>67</v>
      </c>
      <c r="H7" s="4" t="s">
        <v>49</v>
      </c>
    </row>
    <row r="8" spans="1:159">
      <c r="A8" s="2" t="s">
        <v>50</v>
      </c>
      <c r="B8" s="2" t="s">
        <v>51</v>
      </c>
      <c r="C8" s="6" t="s">
        <v>29</v>
      </c>
      <c r="D8" s="7">
        <v>4</v>
      </c>
      <c r="E8" s="8">
        <v>7950</v>
      </c>
      <c r="F8" s="7">
        <v>3700</v>
      </c>
      <c r="G8" s="6">
        <v>24.67</v>
      </c>
      <c r="H8" s="7" t="s">
        <v>52</v>
      </c>
    </row>
    <row r="9" spans="1:159">
      <c r="A9" s="2" t="s">
        <v>53</v>
      </c>
      <c r="B9" s="2" t="s">
        <v>54</v>
      </c>
      <c r="C9" s="3" t="s">
        <v>29</v>
      </c>
      <c r="D9" s="4">
        <v>273</v>
      </c>
      <c r="E9" s="4">
        <v>26380</v>
      </c>
      <c r="F9" s="4">
        <v>3700</v>
      </c>
      <c r="G9" s="3">
        <v>69.23</v>
      </c>
      <c r="H9" s="4" t="s">
        <v>55</v>
      </c>
    </row>
    <row r="10" spans="1:159">
      <c r="A10" s="2" t="s">
        <v>56</v>
      </c>
      <c r="B10" s="2" t="s">
        <v>57</v>
      </c>
      <c r="C10" s="3" t="s">
        <v>29</v>
      </c>
      <c r="D10" s="4">
        <v>328</v>
      </c>
      <c r="E10" s="4">
        <v>18940</v>
      </c>
      <c r="F10" s="4">
        <v>3700</v>
      </c>
      <c r="G10" s="3">
        <v>67.08</v>
      </c>
      <c r="H10" s="4" t="s">
        <v>55</v>
      </c>
    </row>
    <row r="11" spans="1:159">
      <c r="A11" s="2" t="s">
        <v>58</v>
      </c>
      <c r="B11" s="2" t="s">
        <v>59</v>
      </c>
      <c r="C11" s="3" t="s">
        <v>29</v>
      </c>
      <c r="D11" s="4">
        <v>26</v>
      </c>
      <c r="E11" s="4">
        <v>6485</v>
      </c>
      <c r="F11" s="4">
        <v>3700</v>
      </c>
      <c r="G11" s="3">
        <v>50</v>
      </c>
      <c r="H11" s="4" t="s">
        <v>60</v>
      </c>
    </row>
    <row r="12" spans="1:159">
      <c r="A12" s="2" t="s">
        <v>61</v>
      </c>
      <c r="B12" s="2" t="s">
        <v>62</v>
      </c>
      <c r="C12" s="6" t="s">
        <v>29</v>
      </c>
      <c r="D12" s="7">
        <v>22</v>
      </c>
      <c r="E12" s="8">
        <v>10930</v>
      </c>
      <c r="F12" s="7">
        <v>3700</v>
      </c>
      <c r="G12" s="6">
        <v>40</v>
      </c>
      <c r="H12" s="7" t="s">
        <v>63</v>
      </c>
    </row>
    <row r="13" spans="1:159">
      <c r="A13" s="9" t="s">
        <v>64</v>
      </c>
      <c r="B13" s="10" t="s">
        <v>65</v>
      </c>
      <c r="C13" s="3" t="s">
        <v>29</v>
      </c>
      <c r="D13" s="9">
        <v>2193</v>
      </c>
      <c r="E13" s="11">
        <v>9062.7000000000007</v>
      </c>
      <c r="F13" s="10"/>
      <c r="G13" s="11">
        <v>67.739999999999995</v>
      </c>
      <c r="H13" s="10"/>
    </row>
    <row r="14" spans="1:159">
      <c r="A14" s="2" t="s">
        <v>66</v>
      </c>
      <c r="B14" s="2" t="s">
        <v>67</v>
      </c>
      <c r="C14" s="6" t="s">
        <v>29</v>
      </c>
      <c r="D14" s="7">
        <v>13</v>
      </c>
      <c r="E14" s="7">
        <v>5000</v>
      </c>
      <c r="F14" s="7">
        <v>3700</v>
      </c>
      <c r="G14" s="6">
        <v>35.887999999999998</v>
      </c>
      <c r="H14" s="7" t="s">
        <v>68</v>
      </c>
    </row>
    <row r="15" spans="1:159">
      <c r="A15" s="7" t="s">
        <v>69</v>
      </c>
      <c r="B15" s="7" t="s">
        <v>70</v>
      </c>
      <c r="C15" s="6" t="s">
        <v>29</v>
      </c>
      <c r="D15" s="7">
        <v>7</v>
      </c>
      <c r="E15" s="7">
        <v>2750</v>
      </c>
      <c r="F15" s="7">
        <v>3700</v>
      </c>
      <c r="G15" s="7">
        <v>26.891999999999999</v>
      </c>
      <c r="H15" s="7" t="s">
        <v>68</v>
      </c>
    </row>
    <row r="16" spans="1:159">
      <c r="D16" s="1">
        <f>SUM(D1:D15)</f>
        <v>7022</v>
      </c>
      <c r="E16" s="1">
        <f t="shared" ref="E16:G16" si="0">SUM(E1:E15)</f>
        <v>184467.7</v>
      </c>
      <c r="F16" s="1">
        <f t="shared" si="0"/>
        <v>48100</v>
      </c>
      <c r="G16" s="1">
        <f t="shared" si="0"/>
        <v>854.72</v>
      </c>
    </row>
  </sheetData>
  <dataValidations count="1">
    <dataValidation type="textLength" operator="equal" allowBlank="1" showInputMessage="1" showErrorMessage="1" error="箱号错误，请重新输入！" prompt="箱号绝对不可错填！只能为11位！" sqref="A8 A12 A14 A1:A4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eliza.chen</dc:creator>
  <cp:lastModifiedBy>Ghazal Didar</cp:lastModifiedBy>
  <dcterms:created xsi:type="dcterms:W3CDTF">2021-11-24T07:54:00Z</dcterms:created>
  <dcterms:modified xsi:type="dcterms:W3CDTF">2024-04-06T06:27:19Z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0FA1733D62FB4085A8FFE057651F3E60_13</vt:lpwstr>
  </property>
  <property fmtid="{D5CDD505-2E9C-101B-9397-08002B2CF9AE}" pid="3" name="KSOProductBuildVer">
    <vt:lpwstr>2052-12.1.0.16417</vt:lpwstr>
  </property>
</Properties>
</file>