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BF566941-7DD9-4DC5-A4CF-C05515934A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  <sheet name="Sheet1" sheetId="2" r:id="rId2"/>
  </sheets>
  <definedNames>
    <definedName name="_xlnm._FilterDatabase" localSheetId="0" hidden="1">'Sanctions Format'!$A$1:$P$3</definedName>
    <definedName name="_xlnm._FilterDatabase" localSheetId="1" hidden="1">Sheet1!$A$1:$B$17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15" i="2" s="1"/>
  <c r="D13" i="2"/>
  <c r="E13" i="2" s="1"/>
  <c r="D12" i="2"/>
  <c r="E12" i="2" s="1"/>
  <c r="D11" i="2"/>
  <c r="E11" i="2" s="1"/>
  <c r="D9" i="2"/>
  <c r="E9" i="2" s="1"/>
  <c r="D17" i="2"/>
  <c r="E17" i="2" s="1"/>
  <c r="D16" i="2"/>
  <c r="E16" i="2" s="1"/>
  <c r="D14" i="2"/>
  <c r="E14" i="2" s="1"/>
  <c r="D10" i="2"/>
  <c r="E10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s="1"/>
  <c r="E1" i="2"/>
  <c r="D1" i="2"/>
</calcChain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<sst xmlns="http://schemas.openxmlformats.org/spreadsheetml/2006/main" count="29" uniqueCount="27">
  <si>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</si>
  <si>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</si>
  <si>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</si>
  <si>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</si>
  <si>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</si>
  <si>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</si>
  <si>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</si>
  <si>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</si>
  <si>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</si>
  <si>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</si>
  <si>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</si>
  <si>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</si>
  <si>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</si>
  <si>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</si>
  <si>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</si>
  <si>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</si>
  <si>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</si>
  <si>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</si>
  <si>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ADEN</t>
  </si>
  <si>
    <t>ASCLMAAADE2403249</t>
  </si>
  <si>
    <t>CSCU3028564</t>
  </si>
  <si>
    <t>UNITE STACK LINES PVT LTD</t>
  </si>
  <si>
    <t>NO.02, 2D,2ND FLOOR, VENKAT LINGAM STREET PARRYS CHENNAI - 600 001 TEL : 044 4860 6720</t>
  </si>
  <si>
    <t>ALBUKARI SHIPPING CO. LTD</t>
  </si>
  <si>
    <t>OFFICE NO 202,2ND FLOOR, MA`ALLA PLAZA, MADRAM ROAD, MA`ALLA, ADEN, REPUBLIC OF YEMEN. EMAIL- SAKTHI@BUKARISHIPPING.COM</t>
  </si>
  <si>
    <t>CHENNAI</t>
  </si>
  <si>
    <t>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</si>
</sst>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sz val="9"/>
      <color rgb="FF000000"/>
      <name val="Arial"/>
      <family val="2"/>
    </font>
    <font>
      <sz val="7.5"/>
      <color theme="1"/>
      <name val="Calibri"/>
      <family val="2"/>
      <scheme val="minor"/>
    </font>
    <font>
      <sz val="9"/>
      <color rgb="FF000000"/>
      <name val="Arial"/>
      <charset val="134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3" borderId="0" xfId="0" applyFont="1" applyFill="1" applyAlignment="1">
      <alignment wrapText="1"/>
    </xf>
    <xf numFmtId="0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8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7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8" xfId="1" xr:uid="{3AD03D81-883A-41DE-9D95-26ECC8073D1F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914400</xdr:colOff>
      <xdr:row>2</xdr:row>
      <xdr:rowOff>45720</xdr:rowOff>
    </xdr:to>
    <xdr:pic>
      <xdr:nvPicPr>
        <xdr:cNvPr id="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58200"/>
          <a:ext cx="914400" cy="220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topLeftCell="I1" zoomScaleNormal="100" workbookViewId="0">
      <selection activeCell="Q2" sqref="Q2"/>
    </sheetView>
  </sheetViews>
  <sheetFormatPr defaultColWidth="9.109375" defaultRowHeight="14.4"/>
  <cols>
    <col min="1" max="1" width="20.44140625" style="2" bestFit="1" customWidth="1"/>
    <col min="2" max="2" width="14.44140625" style="2" customWidth="1"/>
    <col min="3" max="3" width="6" style="2" bestFit="1" customWidth="1"/>
    <col min="4" max="4" width="7.6640625" style="2" customWidth="1"/>
    <col min="5" max="5" width="30.88671875" style="2" bestFit="1" customWidth="1"/>
    <col min="6" max="6" width="86.109375" style="2" bestFit="1" customWidth="1"/>
    <col min="7" max="7" width="36.88671875" style="2" bestFit="1" customWidth="1"/>
    <col min="8" max="8" width="93.88671875" style="2" bestFit="1" customWidth="1"/>
    <col min="9" max="9" width="20.109375" style="2" bestFit="1" customWidth="1"/>
    <col min="10" max="10" width="22.33203125" style="2" bestFit="1" customWidth="1"/>
    <col min="11" max="11" width="14.88671875" style="2" bestFit="1" customWidth="1"/>
    <col min="12" max="12" width="8.109375" style="2" bestFit="1" customWidth="1"/>
    <col min="13" max="14" width="15.44140625" style="2" bestFit="1" customWidth="1"/>
    <col min="15" max="15" width="12.6640625" style="2" customWidth="1"/>
    <col min="16" max="16" width="23" style="2" bestFit="1" customWidth="1"/>
    <col min="17" max="16384" width="9.109375" style="2"/>
  </cols>
  <sheetData>
    <row r="1" spans="1:16" ht="14.25" customHeight="1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ht="14.25" customHeight="1">
      <c r="A2" s="9" t="s">
        <v>19</v>
      </c>
      <c r="B2" s="11" t="s">
        <v>20</v>
      </c>
      <c r="C2" s="4">
        <v>20</v>
      </c>
      <c r="D2" s="22">
        <v>98</v>
      </c>
      <c r="E2" s="27" t="s">
        <v>21</v>
      </c>
      <c r="F2" s="28" t="s">
        <v>22</v>
      </c>
      <c r="G2" s="29" t="s">
        <v>23</v>
      </c>
      <c r="H2" s="30" t="s">
        <v>24</v>
      </c>
      <c r="I2" s="12" t="s">
        <v>16</v>
      </c>
      <c r="J2" s="4" t="s">
        <v>16</v>
      </c>
      <c r="K2" s="11" t="s">
        <v>25</v>
      </c>
      <c r="L2" s="3" t="s">
        <v>17</v>
      </c>
      <c r="M2" s="3" t="s">
        <v>18</v>
      </c>
      <c r="N2" s="3" t="s">
        <v>18</v>
      </c>
      <c r="O2" s="6">
        <v>34029099</v>
      </c>
      <c r="P2" s="7" t="s">
        <v>26</v>
      </c>
    </row>
    <row r="3" spans="1:16" ht="14.25" customHeight="1">
      <c r="A3" s="9"/>
      <c r="B3" s="11"/>
      <c r="C3" s="4"/>
      <c r="D3" s="22"/>
      <c r="E3" s="12"/>
      <c r="F3" s="5"/>
      <c r="G3" s="26"/>
      <c r="H3" s="3"/>
      <c r="I3" s="12"/>
      <c r="J3" s="4"/>
      <c r="K3" s="11"/>
      <c r="L3" s="3"/>
      <c r="M3" s="3"/>
      <c r="N3" s="3"/>
      <c r="O3" s="6"/>
      <c r="P3" s="7"/>
    </row>
    <row r="4" spans="1:16">
      <c r="A4" s="9"/>
      <c r="B4" s="11"/>
      <c r="C4" s="4"/>
      <c r="D4" s="22"/>
      <c r="E4" s="12"/>
      <c r="F4" s="5"/>
      <c r="G4" s="26"/>
      <c r="H4" s="3"/>
      <c r="I4" s="12"/>
      <c r="J4" s="4"/>
      <c r="K4" s="11"/>
      <c r="L4" s="3"/>
      <c r="M4" s="3"/>
      <c r="N4" s="3"/>
      <c r="O4" s="6"/>
      <c r="P4" s="7"/>
    </row>
    <row r="5" spans="1:16">
      <c r="A5" s="9"/>
      <c r="B5" s="11"/>
      <c r="C5" s="4"/>
      <c r="D5" s="22"/>
      <c r="E5" s="12"/>
      <c r="F5" s="5"/>
      <c r="G5" s="26"/>
      <c r="H5" s="3"/>
      <c r="I5" s="12"/>
      <c r="J5" s="4"/>
      <c r="K5" s="11"/>
      <c r="L5" s="3"/>
      <c r="M5" s="3"/>
      <c r="N5" s="3"/>
      <c r="O5" s="6"/>
      <c r="P5" s="7"/>
    </row>
    <row r="6" spans="1:16">
      <c r="A6" s="9"/>
      <c r="B6" s="11"/>
      <c r="C6" s="4"/>
      <c r="D6" s="22"/>
      <c r="E6" s="12"/>
      <c r="F6" s="5"/>
      <c r="G6" s="12"/>
      <c r="H6" s="3"/>
      <c r="I6" s="12"/>
      <c r="J6" s="4"/>
      <c r="K6" s="11"/>
      <c r="L6" s="3"/>
      <c r="M6" s="3"/>
      <c r="N6" s="3"/>
      <c r="O6" s="6"/>
      <c r="P6" s="7"/>
    </row>
    <row r="7" spans="1:16">
      <c r="A7" s="9"/>
      <c r="B7" s="11"/>
      <c r="C7" s="4"/>
      <c r="D7" s="22"/>
      <c r="E7" s="12"/>
      <c r="F7" s="5"/>
      <c r="G7" s="12"/>
      <c r="H7" s="3"/>
      <c r="I7" s="12"/>
      <c r="J7" s="4"/>
      <c r="K7" s="11"/>
      <c r="L7" s="3"/>
      <c r="M7" s="3"/>
      <c r="N7" s="3"/>
      <c r="O7" s="6"/>
      <c r="P7" s="7"/>
    </row>
    <row r="8" spans="1:16">
      <c r="A8" s="9"/>
      <c r="B8" s="11"/>
      <c r="C8" s="4"/>
      <c r="D8" s="22"/>
      <c r="E8" s="12"/>
      <c r="F8" s="5"/>
      <c r="G8" s="12"/>
      <c r="H8" s="3"/>
      <c r="I8" s="12"/>
      <c r="J8" s="4"/>
      <c r="K8" s="11"/>
      <c r="L8" s="3"/>
      <c r="M8" s="3"/>
      <c r="N8" s="3"/>
      <c r="O8" s="6"/>
      <c r="P8" s="7"/>
    </row>
    <row r="9" spans="1:16">
      <c r="A9" s="10"/>
      <c r="B9" s="11"/>
      <c r="C9" s="13"/>
      <c r="D9" s="24"/>
      <c r="E9" s="12"/>
      <c r="F9" s="12"/>
      <c r="G9" s="12"/>
      <c r="H9" s="12"/>
      <c r="I9" s="12"/>
      <c r="J9" s="4"/>
      <c r="K9" s="14"/>
      <c r="L9" s="3"/>
      <c r="M9" s="3"/>
      <c r="N9" s="3"/>
      <c r="O9" s="6"/>
      <c r="P9" s="7"/>
    </row>
    <row r="10" spans="1:16">
      <c r="A10" s="10"/>
      <c r="B10" s="10"/>
      <c r="C10" s="4"/>
      <c r="D10" s="24"/>
      <c r="E10" s="12"/>
      <c r="F10" s="12"/>
      <c r="G10" s="12"/>
      <c r="H10" s="12"/>
      <c r="I10" s="12"/>
      <c r="J10" s="4"/>
      <c r="K10" s="14"/>
      <c r="L10" s="3"/>
      <c r="M10" s="3"/>
      <c r="N10" s="3"/>
      <c r="O10" s="6"/>
      <c r="P10" s="7"/>
    </row>
    <row r="11" spans="1:16">
      <c r="A11" s="10"/>
      <c r="B11" s="10"/>
      <c r="C11" s="4"/>
      <c r="D11" s="24"/>
      <c r="E11" s="12"/>
      <c r="F11" s="12"/>
      <c r="G11" s="12"/>
      <c r="H11" s="12"/>
      <c r="I11" s="12"/>
      <c r="J11" s="4"/>
      <c r="K11" s="14"/>
      <c r="L11" s="3"/>
      <c r="M11" s="3"/>
      <c r="N11" s="3"/>
      <c r="O11" s="6"/>
      <c r="P11" s="7"/>
    </row>
    <row r="12" spans="1:16">
      <c r="A12" s="10"/>
      <c r="B12" s="14"/>
      <c r="C12" s="13"/>
      <c r="D12" s="24"/>
      <c r="E12" s="12"/>
      <c r="F12" s="12"/>
      <c r="G12" s="12"/>
      <c r="H12" s="12"/>
      <c r="I12" s="12"/>
      <c r="J12" s="4"/>
      <c r="K12" s="14"/>
      <c r="L12" s="3"/>
      <c r="M12" s="3"/>
      <c r="N12" s="3"/>
      <c r="O12" s="15"/>
      <c r="P12" s="15"/>
    </row>
    <row r="13" spans="1:16">
      <c r="A13" s="10"/>
      <c r="B13" s="14"/>
      <c r="C13" s="13"/>
      <c r="D13" s="24"/>
      <c r="E13" s="12"/>
      <c r="F13" s="12"/>
      <c r="G13" s="12"/>
      <c r="H13" s="12"/>
      <c r="I13" s="12"/>
      <c r="J13" s="4"/>
      <c r="K13" s="14"/>
      <c r="L13" s="3"/>
      <c r="M13" s="3"/>
      <c r="N13" s="3"/>
      <c r="O13" s="15"/>
      <c r="P13" s="15"/>
    </row>
    <row r="14" spans="1:16">
      <c r="A14" s="10"/>
      <c r="B14" s="14"/>
      <c r="C14" s="13"/>
      <c r="D14" s="24"/>
      <c r="E14" s="12"/>
      <c r="F14" s="12"/>
      <c r="G14" s="12"/>
      <c r="H14" s="12"/>
      <c r="I14" s="12"/>
      <c r="J14" s="4"/>
      <c r="K14" s="14"/>
      <c r="L14" s="3"/>
      <c r="M14" s="3"/>
      <c r="N14" s="3"/>
      <c r="O14" s="15"/>
      <c r="P14" s="15"/>
    </row>
    <row r="15" spans="1:16">
      <c r="A15" s="17"/>
      <c r="B15" s="11"/>
      <c r="C15" s="18"/>
      <c r="D15" s="25"/>
      <c r="E15" s="12"/>
      <c r="F15" s="12"/>
      <c r="G15" s="12"/>
      <c r="H15" s="12"/>
      <c r="I15" s="12"/>
      <c r="J15" s="4"/>
      <c r="K15" s="8"/>
      <c r="L15" s="3"/>
      <c r="M15" s="3"/>
      <c r="N15" s="3"/>
      <c r="O15" s="15"/>
      <c r="P15" s="15"/>
    </row>
    <row r="16" spans="1:16">
      <c r="A16" s="19"/>
      <c r="B16" s="19"/>
      <c r="C16" s="19"/>
      <c r="D16" s="23"/>
      <c r="G16" s="19"/>
      <c r="H16" s="19"/>
      <c r="I16" s="20"/>
      <c r="J16" s="16"/>
      <c r="K16" s="19"/>
      <c r="L16" s="21"/>
      <c r="M16" s="21"/>
      <c r="N16" s="21"/>
      <c r="O16" s="19"/>
      <c r="P16" s="19"/>
    </row>
    <row r="17" spans="1:16">
      <c r="A17" s="15"/>
      <c r="B17" s="11"/>
      <c r="C17" s="18"/>
      <c r="D17" s="25"/>
      <c r="E17" s="12"/>
      <c r="F17" s="12"/>
      <c r="G17" s="12"/>
      <c r="H17" s="12"/>
      <c r="I17" s="12"/>
      <c r="J17" s="12"/>
      <c r="K17" s="15"/>
      <c r="L17" s="3"/>
      <c r="M17" s="3"/>
      <c r="N17" s="3"/>
      <c r="O17" s="15"/>
      <c r="P17" s="15"/>
    </row>
    <row r="18" spans="1:16">
      <c r="A18" s="15"/>
      <c r="B18" s="11"/>
      <c r="C18" s="18"/>
      <c r="D18" s="25"/>
      <c r="E18" s="12"/>
      <c r="F18" s="12"/>
      <c r="G18" s="12"/>
      <c r="H18" s="12"/>
      <c r="I18" s="12"/>
      <c r="J18" s="12"/>
      <c r="K18" s="15"/>
      <c r="L18" s="3"/>
      <c r="M18" s="3"/>
      <c r="N18" s="3"/>
      <c r="O18" s="15"/>
      <c r="P18" s="15"/>
    </row>
  </sheetData>
  <phoneticPr fontId="4" type="noConversion"/>
  <conditionalFormatting sqref="A2:A8">
    <cfRule type="duplicateValues" dxfId="12" priority="10"/>
    <cfRule type="duplicateValues" dxfId="11" priority="11"/>
    <cfRule type="duplicateValues" dxfId="10" priority="12"/>
  </conditionalFormatting>
  <conditionalFormatting sqref="A9">
    <cfRule type="duplicateValues" dxfId="9" priority="8"/>
    <cfRule type="duplicateValues" dxfId="8" priority="9"/>
  </conditionalFormatting>
  <conditionalFormatting sqref="A10:A14">
    <cfRule type="duplicateValues" dxfId="7" priority="6"/>
    <cfRule type="duplicateValues" dxfId="6" priority="7"/>
  </conditionalFormatting>
  <conditionalFormatting sqref="A15">
    <cfRule type="duplicateValues" dxfId="5" priority="1"/>
    <cfRule type="duplicateValues" dxfId="4" priority="2"/>
    <cfRule type="duplicateValues" dxfId="3" priority="3"/>
  </conditionalFormatting>
  <conditionalFormatting sqref="B1 B9 B12:B1048576">
    <cfRule type="duplicateValues" dxfId="2" priority="18"/>
  </conditionalFormatting>
  <conditionalFormatting sqref="B10:B11">
    <cfRule type="duplicateValues" dxfId="1" priority="4"/>
    <cfRule type="duplicateValues" dxfId="0" priority="5"/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E47F-68AC-42F0-83B1-8177C2867A37}">
  <dimension ref="A1:E17"/>
  <sheetViews>
    <sheetView workbookViewId="0">
      <selection activeCell="E1" sqref="E1:E17"/>
    </sheetView>
  </sheetViews>
  <sheetFormatPr defaultRowHeight="14.4"/>
  <sheetData>
    <row r="1" spans="1:5">
      <c r="A1" s="4">
        <v>20</v>
      </c>
      <c r="B1" s="3">
        <v>20200</v>
      </c>
      <c r="D1">
        <f>B1+2200</f>
        <v>22400</v>
      </c>
      <c r="E1">
        <f>D1/100</f>
        <v>224</v>
      </c>
    </row>
    <row r="2" spans="1:5">
      <c r="A2" s="4">
        <v>20</v>
      </c>
      <c r="B2" s="3">
        <v>20200</v>
      </c>
      <c r="D2">
        <f t="shared" ref="D2:D8" si="0">B2+2200</f>
        <v>22400</v>
      </c>
      <c r="E2">
        <f t="shared" ref="E2:E15" si="1">D2/100</f>
        <v>224</v>
      </c>
    </row>
    <row r="3" spans="1:5">
      <c r="A3" s="4">
        <v>20</v>
      </c>
      <c r="B3" s="3">
        <v>20200</v>
      </c>
      <c r="D3">
        <f t="shared" si="0"/>
        <v>22400</v>
      </c>
      <c r="E3">
        <f t="shared" si="1"/>
        <v>224</v>
      </c>
    </row>
    <row r="4" spans="1:5">
      <c r="A4" s="4">
        <v>20</v>
      </c>
      <c r="B4" s="3">
        <v>20200</v>
      </c>
      <c r="D4">
        <f t="shared" si="0"/>
        <v>22400</v>
      </c>
      <c r="E4">
        <f t="shared" si="1"/>
        <v>224</v>
      </c>
    </row>
    <row r="5" spans="1:5">
      <c r="A5" s="4">
        <v>20</v>
      </c>
      <c r="B5" s="3">
        <v>20200</v>
      </c>
      <c r="D5">
        <f t="shared" si="0"/>
        <v>22400</v>
      </c>
      <c r="E5">
        <f t="shared" si="1"/>
        <v>224</v>
      </c>
    </row>
    <row r="6" spans="1:5">
      <c r="A6" s="4">
        <v>20</v>
      </c>
      <c r="B6" s="3">
        <v>20200</v>
      </c>
      <c r="D6">
        <f t="shared" si="0"/>
        <v>22400</v>
      </c>
      <c r="E6">
        <f t="shared" si="1"/>
        <v>224</v>
      </c>
    </row>
    <row r="7" spans="1:5">
      <c r="A7" s="4">
        <v>20</v>
      </c>
      <c r="B7" s="3">
        <v>20200</v>
      </c>
      <c r="D7">
        <f t="shared" si="0"/>
        <v>22400</v>
      </c>
      <c r="E7">
        <f t="shared" si="1"/>
        <v>224</v>
      </c>
    </row>
    <row r="8" spans="1:5">
      <c r="A8" s="13">
        <v>20</v>
      </c>
      <c r="B8" s="14">
        <v>25476</v>
      </c>
      <c r="D8">
        <f t="shared" si="0"/>
        <v>27676</v>
      </c>
      <c r="E8">
        <f t="shared" si="1"/>
        <v>276.76</v>
      </c>
    </row>
    <row r="9" spans="1:5">
      <c r="A9" s="4">
        <v>40</v>
      </c>
      <c r="B9" s="14">
        <v>25476</v>
      </c>
      <c r="D9">
        <f>B9+3800</f>
        <v>29276</v>
      </c>
      <c r="E9">
        <f t="shared" si="1"/>
        <v>292.76</v>
      </c>
    </row>
    <row r="10" spans="1:5">
      <c r="A10" s="4">
        <v>20</v>
      </c>
      <c r="B10" s="14">
        <v>23310</v>
      </c>
      <c r="D10">
        <f>B10+2200</f>
        <v>25510</v>
      </c>
      <c r="E10">
        <f>D10/100</f>
        <v>255.1</v>
      </c>
    </row>
    <row r="11" spans="1:5">
      <c r="A11" s="13">
        <v>40</v>
      </c>
      <c r="B11" s="14">
        <v>13718</v>
      </c>
      <c r="D11">
        <f t="shared" ref="D11:D13" si="2">B11+3800</f>
        <v>17518</v>
      </c>
      <c r="E11">
        <f t="shared" si="1"/>
        <v>175.18</v>
      </c>
    </row>
    <row r="12" spans="1:5">
      <c r="A12" s="13">
        <v>40</v>
      </c>
      <c r="B12" s="14">
        <v>3560</v>
      </c>
      <c r="D12">
        <f t="shared" si="2"/>
        <v>7360</v>
      </c>
      <c r="E12">
        <f t="shared" si="1"/>
        <v>73.599999999999994</v>
      </c>
    </row>
    <row r="13" spans="1:5">
      <c r="A13" s="13">
        <v>40</v>
      </c>
      <c r="B13" s="14">
        <v>5731</v>
      </c>
      <c r="D13">
        <f t="shared" si="2"/>
        <v>9531</v>
      </c>
      <c r="E13">
        <f t="shared" si="1"/>
        <v>95.31</v>
      </c>
    </row>
    <row r="14" spans="1:5">
      <c r="A14" s="18">
        <v>20</v>
      </c>
      <c r="B14" s="11">
        <v>16320</v>
      </c>
      <c r="D14">
        <f>B14+2200</f>
        <v>18520</v>
      </c>
      <c r="E14">
        <f>D14/100</f>
        <v>185.2</v>
      </c>
    </row>
    <row r="15" spans="1:5">
      <c r="A15" s="19">
        <v>40</v>
      </c>
      <c r="B15" s="19">
        <v>12903.16</v>
      </c>
      <c r="D15">
        <f>B15+3800</f>
        <v>16703.16</v>
      </c>
      <c r="E15">
        <f t="shared" si="1"/>
        <v>167.0316</v>
      </c>
    </row>
    <row r="16" spans="1:5">
      <c r="A16" s="18">
        <v>20</v>
      </c>
      <c r="B16" s="11">
        <v>24720</v>
      </c>
      <c r="D16">
        <f t="shared" ref="D16:D17" si="3">B16+2200</f>
        <v>26920</v>
      </c>
      <c r="E16">
        <f t="shared" ref="E16:E17" si="4">D16/100</f>
        <v>269.2</v>
      </c>
    </row>
    <row r="17" spans="1:5">
      <c r="A17" s="18">
        <v>20</v>
      </c>
      <c r="B17" s="11">
        <v>24720</v>
      </c>
      <c r="D17">
        <f t="shared" si="3"/>
        <v>26920</v>
      </c>
      <c r="E17">
        <f t="shared" si="4"/>
        <v>269.2</v>
      </c>
    </row>
  </sheetData>
  <autoFilter ref="A1:B17" xr:uid="{9CDBE47F-68AC-42F0-83B1-8177C2867A3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2024-11-15T06:52:37Z</dcterms:modified>
</cp:coreProperties>
</file>